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2" sheetId="2" r:id="rId1"/>
  </sheets>
  <definedNames>
    <definedName name="_xlnm._FilterDatabase" localSheetId="0" hidden="1">Sheet2!$A$3:$H$28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<sst xmlns="http://schemas.openxmlformats.org/spreadsheetml/2006/main" count="95" uniqueCount="64">
  <si>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附件</t>
  </si>
  <si>
    <t>山东电子职业技术学院2024年公开招聘工作人员“先面试，后笔试”岗位总成绩</t>
  </si>
  <si>
    <t>申请职位</t>
  </si>
  <si>
    <t>姓名</t>
  </si>
  <si>
    <t>证件号码</t>
  </si>
  <si>
    <t>笔试成绩</t>
  </si>
  <si>
    <t>面试成绩</t>
  </si>
  <si>
    <t>总成绩</t>
  </si>
  <si>
    <t>总成绩排名</t>
  </si>
  <si>
    <t>是否进入考察体检范围</t>
  </si>
  <si>
    <t>教师7</t>
  </si>
  <si>
    <t>马文丽</t>
  </si>
  <si>
    <t>370123********1028</t>
  </si>
  <si>
    <t>是</t>
  </si>
  <si>
    <t>王海清</t>
  </si>
  <si>
    <t>370523********1318</t>
  </si>
  <si>
    <t>曹乾</t>
  </si>
  <si>
    <t>370481********1213</t>
  </si>
  <si>
    <t>王兆海</t>
  </si>
  <si>
    <t>370802********4217</t>
  </si>
  <si>
    <t>张军</t>
  </si>
  <si>
    <t>372928********171X</t>
  </si>
  <si>
    <t>辅导员1</t>
  </si>
  <si>
    <t>王浩</t>
  </si>
  <si>
    <t>370181********5233</t>
  </si>
  <si>
    <t>李本振</t>
  </si>
  <si>
    <t>370982********3374</t>
  </si>
  <si>
    <t>秦显</t>
  </si>
  <si>
    <t>370481********6753</t>
  </si>
  <si>
    <t>滕翔睿</t>
  </si>
  <si>
    <t>371102********3519</t>
  </si>
  <si>
    <t>徐宜慧</t>
  </si>
  <si>
    <t>370406********2251</t>
  </si>
  <si>
    <t>辅导员2</t>
  </si>
  <si>
    <t>杨晓慧</t>
  </si>
  <si>
    <t>370683********3221</t>
  </si>
  <si>
    <t>王岩</t>
  </si>
  <si>
    <t>370782********5844</t>
  </si>
  <si>
    <t>张佳</t>
  </si>
  <si>
    <t>370181********5229</t>
  </si>
  <si>
    <t>李凤蕾</t>
  </si>
  <si>
    <t>370306********5227</t>
  </si>
  <si>
    <t>赵镇晓</t>
  </si>
  <si>
    <t>371312********7146</t>
  </si>
  <si>
    <t>李晓敏</t>
  </si>
  <si>
    <t>371328********6061</t>
  </si>
  <si>
    <t>林雪菲</t>
  </si>
  <si>
    <t>370686********6542</t>
  </si>
  <si>
    <t>周芸</t>
  </si>
  <si>
    <t>140424********0047</t>
  </si>
  <si>
    <t>纪肖肖</t>
  </si>
  <si>
    <t>370181********1129</t>
  </si>
  <si>
    <t>付雯铮</t>
  </si>
  <si>
    <t>370122********4127</t>
  </si>
  <si>
    <t>杨晶莉</t>
  </si>
  <si>
    <t>370685********4029</t>
  </si>
  <si>
    <t>李艳艳</t>
  </si>
  <si>
    <t>372324********4128</t>
  </si>
  <si>
    <t>辛莹莹</t>
  </si>
  <si>
    <t>370784********2520</t>
  </si>
  <si>
    <t>李蓓蓓</t>
  </si>
  <si>
    <t>412721********3826</t>
  </si>
  <si>
    <t>张春霞</t>
  </si>
  <si>
    <t>370612********2027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</si>
</sst>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L7" sqref="L7"/>
    </sheetView>
  </sheetViews>
  <sheetFormatPr defaultColWidth="8.89166666666667" defaultRowHeight="13.5" outlineLevelCol="7"/>
  <cols>
    <col min="1" max="1" width="8.89166666666667" style="1"/>
    <col min="2" max="2" width="10.775" style="2" customWidth="1"/>
    <col min="3" max="3" width="21.1083333333333" style="1" customWidth="1"/>
    <col min="4" max="6" width="8.89166666666667" style="1"/>
    <col min="7" max="7" width="13.775" style="1" customWidth="1"/>
    <col min="8" max="8" width="11.5583333333333" style="1" customWidth="1"/>
    <col min="9" max="16384" width="8.89166666666667" style="1"/>
  </cols>
  <sheetData>
    <row r="1" spans="1:1">
      <c r="A1" s="3" t="s">
        <v>0</v>
      </c>
    </row>
    <row r="2" ht="14.25" spans="1:8">
      <c r="A2" s="4" t="s">
        <v>1</v>
      </c>
      <c r="B2" s="4"/>
      <c r="C2" s="4"/>
      <c r="D2" s="4"/>
      <c r="E2" s="4"/>
      <c r="F2" s="4"/>
      <c r="G2" s="4"/>
      <c r="H2" s="4"/>
    </row>
    <row r="3" ht="24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7" t="s">
        <v>10</v>
      </c>
      <c r="B4" s="7" t="s">
        <v>11</v>
      </c>
      <c r="C4" s="8" t="s">
        <v>12</v>
      </c>
      <c r="D4" s="7">
        <v>68.5</v>
      </c>
      <c r="E4" s="9">
        <v>84.4</v>
      </c>
      <c r="F4" s="9">
        <f>D4*0.4+E4*0.6</f>
        <v>78.04</v>
      </c>
      <c r="G4" s="9">
        <f>RANK(F4,$F$4:$F$8,0)</f>
        <v>1</v>
      </c>
      <c r="H4" s="9" t="s">
        <v>13</v>
      </c>
    </row>
    <row r="5" spans="1:8">
      <c r="A5" s="7" t="s">
        <v>10</v>
      </c>
      <c r="B5" s="7" t="s">
        <v>14</v>
      </c>
      <c r="C5" s="8" t="s">
        <v>15</v>
      </c>
      <c r="D5" s="7">
        <v>64.8</v>
      </c>
      <c r="E5" s="9">
        <v>86.2</v>
      </c>
      <c r="F5" s="9">
        <f>D5*0.4+E5*0.6</f>
        <v>77.64</v>
      </c>
      <c r="G5" s="9">
        <f>RANK(F5,$F$4:$F$8,0)</f>
        <v>2</v>
      </c>
      <c r="H5" s="9" t="s">
        <v>13</v>
      </c>
    </row>
    <row r="6" spans="1:8">
      <c r="A6" s="7" t="s">
        <v>10</v>
      </c>
      <c r="B6" s="7" t="s">
        <v>16</v>
      </c>
      <c r="C6" s="8" t="s">
        <v>17</v>
      </c>
      <c r="D6" s="7">
        <v>64.9</v>
      </c>
      <c r="E6" s="9">
        <v>81.2</v>
      </c>
      <c r="F6" s="9">
        <f>D6*0.4+E6*0.6</f>
        <v>74.68</v>
      </c>
      <c r="G6" s="9">
        <f>RANK(F6,$F$4:$F$8,0)</f>
        <v>3</v>
      </c>
      <c r="H6" s="9"/>
    </row>
    <row r="7" spans="1:8">
      <c r="A7" s="7" t="s">
        <v>10</v>
      </c>
      <c r="B7" s="7" t="s">
        <v>18</v>
      </c>
      <c r="C7" s="8" t="s">
        <v>19</v>
      </c>
      <c r="D7" s="7">
        <v>57.1</v>
      </c>
      <c r="E7" s="9">
        <v>85.6</v>
      </c>
      <c r="F7" s="9">
        <f t="shared" ref="F5:F28" si="0">D7*0.4+E7*0.6</f>
        <v>74.2</v>
      </c>
      <c r="G7" s="9">
        <f>RANK(F7,$F$4:$F$8,0)</f>
        <v>4</v>
      </c>
      <c r="H7" s="9"/>
    </row>
    <row r="8" spans="1:8">
      <c r="A8" s="7" t="s">
        <v>10</v>
      </c>
      <c r="B8" s="7" t="s">
        <v>20</v>
      </c>
      <c r="C8" s="8" t="s">
        <v>21</v>
      </c>
      <c r="D8" s="7">
        <v>54</v>
      </c>
      <c r="E8" s="9">
        <v>83.4</v>
      </c>
      <c r="F8" s="9">
        <f t="shared" si="0"/>
        <v>71.64</v>
      </c>
      <c r="G8" s="9">
        <f>RANK(F8,$F$4:$F$8,0)</f>
        <v>5</v>
      </c>
      <c r="H8" s="9"/>
    </row>
    <row r="9" spans="1:8">
      <c r="A9" s="7" t="s">
        <v>22</v>
      </c>
      <c r="B9" s="7" t="s">
        <v>23</v>
      </c>
      <c r="C9" s="8" t="s">
        <v>24</v>
      </c>
      <c r="D9" s="7">
        <v>63.2</v>
      </c>
      <c r="E9" s="9">
        <v>89.6</v>
      </c>
      <c r="F9" s="9">
        <f t="shared" si="0"/>
        <v>79.04</v>
      </c>
      <c r="G9" s="9">
        <f>RANK(F9,$F$9:$F$13,0)</f>
        <v>1</v>
      </c>
      <c r="H9" s="9" t="s">
        <v>13</v>
      </c>
    </row>
    <row r="10" spans="1:8">
      <c r="A10" s="7" t="s">
        <v>22</v>
      </c>
      <c r="B10" s="7" t="s">
        <v>25</v>
      </c>
      <c r="C10" s="8" t="s">
        <v>26</v>
      </c>
      <c r="D10" s="7">
        <v>68.5</v>
      </c>
      <c r="E10" s="9">
        <v>80.2</v>
      </c>
      <c r="F10" s="9">
        <f t="shared" si="0"/>
        <v>75.52</v>
      </c>
      <c r="G10" s="9">
        <f>RANK(F10,$F$9:$F$13,0)</f>
        <v>2</v>
      </c>
      <c r="H10" s="9" t="s">
        <v>13</v>
      </c>
    </row>
    <row r="11" spans="1:8">
      <c r="A11" s="7" t="s">
        <v>22</v>
      </c>
      <c r="B11" s="7" t="s">
        <v>27</v>
      </c>
      <c r="C11" s="8" t="s">
        <v>28</v>
      </c>
      <c r="D11" s="7">
        <v>59.7</v>
      </c>
      <c r="E11" s="9">
        <v>82.6</v>
      </c>
      <c r="F11" s="9">
        <f t="shared" si="0"/>
        <v>73.44</v>
      </c>
      <c r="G11" s="9">
        <f>RANK(F11,$F$9:$F$13,0)</f>
        <v>3</v>
      </c>
      <c r="H11" s="9" t="s">
        <v>13</v>
      </c>
    </row>
    <row r="12" spans="1:8">
      <c r="A12" s="7" t="s">
        <v>22</v>
      </c>
      <c r="B12" s="7" t="s">
        <v>29</v>
      </c>
      <c r="C12" s="8" t="s">
        <v>30</v>
      </c>
      <c r="D12" s="7">
        <v>47.1</v>
      </c>
      <c r="E12" s="9">
        <v>83.4</v>
      </c>
      <c r="F12" s="9">
        <f t="shared" si="0"/>
        <v>68.88</v>
      </c>
      <c r="G12" s="9"/>
      <c r="H12" s="9"/>
    </row>
    <row r="13" spans="1:8">
      <c r="A13" s="7" t="s">
        <v>22</v>
      </c>
      <c r="B13" s="7" t="s">
        <v>31</v>
      </c>
      <c r="C13" s="8" t="s">
        <v>32</v>
      </c>
      <c r="D13" s="7">
        <v>41.8</v>
      </c>
      <c r="E13" s="9">
        <v>84.8</v>
      </c>
      <c r="F13" s="9">
        <f t="shared" si="0"/>
        <v>67.6</v>
      </c>
      <c r="G13" s="9"/>
      <c r="H13" s="9"/>
    </row>
    <row r="14" spans="1:8">
      <c r="A14" s="7" t="s">
        <v>33</v>
      </c>
      <c r="B14" s="7" t="s">
        <v>34</v>
      </c>
      <c r="C14" s="8" t="s">
        <v>35</v>
      </c>
      <c r="D14" s="7">
        <v>68.1</v>
      </c>
      <c r="E14" s="9">
        <v>90.2</v>
      </c>
      <c r="F14" s="9">
        <f t="shared" si="0"/>
        <v>81.36</v>
      </c>
      <c r="G14" s="9">
        <f t="shared" ref="G14:G28" si="1">RANK(F14,$F$14:$F$28,0)</f>
        <v>1</v>
      </c>
      <c r="H14" s="9" t="s">
        <v>13</v>
      </c>
    </row>
    <row r="15" spans="1:8">
      <c r="A15" s="7" t="s">
        <v>33</v>
      </c>
      <c r="B15" s="7" t="s">
        <v>36</v>
      </c>
      <c r="C15" s="8" t="s">
        <v>37</v>
      </c>
      <c r="D15" s="7">
        <v>73.4</v>
      </c>
      <c r="E15" s="9">
        <v>86</v>
      </c>
      <c r="F15" s="9">
        <f t="shared" si="0"/>
        <v>80.96</v>
      </c>
      <c r="G15" s="9">
        <f t="shared" si="1"/>
        <v>2</v>
      </c>
      <c r="H15" s="9" t="s">
        <v>13</v>
      </c>
    </row>
    <row r="16" spans="1:8">
      <c r="A16" s="7" t="s">
        <v>33</v>
      </c>
      <c r="B16" s="7" t="s">
        <v>38</v>
      </c>
      <c r="C16" s="8" t="s">
        <v>39</v>
      </c>
      <c r="D16" s="7">
        <v>75.3</v>
      </c>
      <c r="E16" s="9">
        <v>84</v>
      </c>
      <c r="F16" s="9">
        <f t="shared" si="0"/>
        <v>80.52</v>
      </c>
      <c r="G16" s="9">
        <f t="shared" si="1"/>
        <v>3</v>
      </c>
      <c r="H16" s="9" t="s">
        <v>13</v>
      </c>
    </row>
    <row r="17" spans="1:8">
      <c r="A17" s="7" t="s">
        <v>33</v>
      </c>
      <c r="B17" s="7" t="s">
        <v>40</v>
      </c>
      <c r="C17" s="8" t="s">
        <v>41</v>
      </c>
      <c r="D17" s="7">
        <v>73.1</v>
      </c>
      <c r="E17" s="9">
        <v>81</v>
      </c>
      <c r="F17" s="9">
        <f t="shared" si="0"/>
        <v>77.84</v>
      </c>
      <c r="G17" s="9">
        <f t="shared" si="1"/>
        <v>4</v>
      </c>
      <c r="H17" s="9" t="s">
        <v>13</v>
      </c>
    </row>
    <row r="18" spans="1:8">
      <c r="A18" s="7" t="s">
        <v>33</v>
      </c>
      <c r="B18" s="7" t="s">
        <v>42</v>
      </c>
      <c r="C18" s="8" t="s">
        <v>43</v>
      </c>
      <c r="D18" s="7">
        <v>68</v>
      </c>
      <c r="E18" s="9">
        <v>83.6</v>
      </c>
      <c r="F18" s="9">
        <f t="shared" si="0"/>
        <v>77.36</v>
      </c>
      <c r="G18" s="9">
        <f t="shared" si="1"/>
        <v>5</v>
      </c>
      <c r="H18" s="9" t="s">
        <v>13</v>
      </c>
    </row>
    <row r="19" spans="1:8">
      <c r="A19" s="7" t="s">
        <v>33</v>
      </c>
      <c r="B19" s="7" t="s">
        <v>44</v>
      </c>
      <c r="C19" s="8" t="s">
        <v>45</v>
      </c>
      <c r="D19" s="7">
        <v>64.9</v>
      </c>
      <c r="E19" s="9">
        <v>85.2</v>
      </c>
      <c r="F19" s="9">
        <f t="shared" si="0"/>
        <v>77.08</v>
      </c>
      <c r="G19" s="9">
        <f t="shared" si="1"/>
        <v>6</v>
      </c>
      <c r="H19" s="9"/>
    </row>
    <row r="20" spans="1:8">
      <c r="A20" s="7" t="s">
        <v>33</v>
      </c>
      <c r="B20" s="7" t="s">
        <v>46</v>
      </c>
      <c r="C20" s="8" t="s">
        <v>47</v>
      </c>
      <c r="D20" s="7">
        <v>69</v>
      </c>
      <c r="E20" s="9">
        <v>82.2</v>
      </c>
      <c r="F20" s="9">
        <f t="shared" si="0"/>
        <v>76.92</v>
      </c>
      <c r="G20" s="9">
        <f t="shared" si="1"/>
        <v>7</v>
      </c>
      <c r="H20" s="9"/>
    </row>
    <row r="21" spans="1:8">
      <c r="A21" s="7" t="s">
        <v>33</v>
      </c>
      <c r="B21" s="7" t="s">
        <v>48</v>
      </c>
      <c r="C21" s="8" t="s">
        <v>49</v>
      </c>
      <c r="D21" s="7">
        <v>67.5</v>
      </c>
      <c r="E21" s="9">
        <v>82.2</v>
      </c>
      <c r="F21" s="9">
        <f t="shared" si="0"/>
        <v>76.32</v>
      </c>
      <c r="G21" s="9">
        <f t="shared" si="1"/>
        <v>8</v>
      </c>
      <c r="H21" s="9"/>
    </row>
    <row r="22" spans="1:8">
      <c r="A22" s="7" t="s">
        <v>33</v>
      </c>
      <c r="B22" s="7" t="s">
        <v>50</v>
      </c>
      <c r="C22" s="8" t="s">
        <v>51</v>
      </c>
      <c r="D22" s="7">
        <v>65.1</v>
      </c>
      <c r="E22" s="9">
        <v>83.8</v>
      </c>
      <c r="F22" s="9">
        <f t="shared" si="0"/>
        <v>76.32</v>
      </c>
      <c r="G22" s="9">
        <f t="shared" si="1"/>
        <v>8</v>
      </c>
      <c r="H22" s="9"/>
    </row>
    <row r="23" spans="1:8">
      <c r="A23" s="7" t="s">
        <v>33</v>
      </c>
      <c r="B23" s="7" t="s">
        <v>52</v>
      </c>
      <c r="C23" s="8" t="s">
        <v>53</v>
      </c>
      <c r="D23" s="7">
        <v>68</v>
      </c>
      <c r="E23" s="9">
        <v>80.8</v>
      </c>
      <c r="F23" s="9">
        <f t="shared" si="0"/>
        <v>75.68</v>
      </c>
      <c r="G23" s="9">
        <f t="shared" si="1"/>
        <v>10</v>
      </c>
      <c r="H23" s="9"/>
    </row>
    <row r="24" spans="1:8">
      <c r="A24" s="7" t="s">
        <v>33</v>
      </c>
      <c r="B24" s="7" t="s">
        <v>54</v>
      </c>
      <c r="C24" s="8" t="s">
        <v>55</v>
      </c>
      <c r="D24" s="7">
        <v>61.6</v>
      </c>
      <c r="E24" s="9">
        <v>83.8</v>
      </c>
      <c r="F24" s="9">
        <f t="shared" si="0"/>
        <v>74.92</v>
      </c>
      <c r="G24" s="9">
        <f t="shared" si="1"/>
        <v>11</v>
      </c>
      <c r="H24" s="9"/>
    </row>
    <row r="25" spans="1:8">
      <c r="A25" s="7" t="s">
        <v>33</v>
      </c>
      <c r="B25" s="7" t="s">
        <v>56</v>
      </c>
      <c r="C25" s="8" t="s">
        <v>57</v>
      </c>
      <c r="D25" s="7">
        <v>59.8</v>
      </c>
      <c r="E25" s="9">
        <v>84.8</v>
      </c>
      <c r="F25" s="9">
        <f t="shared" si="0"/>
        <v>74.8</v>
      </c>
      <c r="G25" s="9">
        <f t="shared" si="1"/>
        <v>12</v>
      </c>
      <c r="H25" s="9"/>
    </row>
    <row r="26" spans="1:8">
      <c r="A26" s="7" t="s">
        <v>33</v>
      </c>
      <c r="B26" s="7" t="s">
        <v>58</v>
      </c>
      <c r="C26" s="8" t="s">
        <v>59</v>
      </c>
      <c r="D26" s="7">
        <v>65.2</v>
      </c>
      <c r="E26" s="9">
        <v>79.4</v>
      </c>
      <c r="F26" s="9">
        <f t="shared" si="0"/>
        <v>73.72</v>
      </c>
      <c r="G26" s="9">
        <f t="shared" si="1"/>
        <v>13</v>
      </c>
      <c r="H26" s="9"/>
    </row>
    <row r="27" spans="1:8">
      <c r="A27" s="7" t="s">
        <v>33</v>
      </c>
      <c r="B27" s="7" t="s">
        <v>60</v>
      </c>
      <c r="C27" s="8" t="s">
        <v>61</v>
      </c>
      <c r="D27" s="7">
        <v>64.4</v>
      </c>
      <c r="E27" s="9">
        <v>79.6</v>
      </c>
      <c r="F27" s="9">
        <f t="shared" si="0"/>
        <v>73.52</v>
      </c>
      <c r="G27" s="9">
        <f t="shared" si="1"/>
        <v>14</v>
      </c>
      <c r="H27" s="9"/>
    </row>
    <row r="28" spans="1:8">
      <c r="A28" s="7" t="s">
        <v>33</v>
      </c>
      <c r="B28" s="7" t="s">
        <v>62</v>
      </c>
      <c r="C28" s="8" t="s">
        <v>63</v>
      </c>
      <c r="D28" s="7">
        <v>57.5</v>
      </c>
      <c r="E28" s="9">
        <v>77.8</v>
      </c>
      <c r="F28" s="9">
        <f t="shared" si="0"/>
        <v>69.68</v>
      </c>
      <c r="G28" s="9">
        <f t="shared" si="1"/>
        <v>15</v>
      </c>
      <c r="H28" s="9"/>
    </row>
  </sheetData>
  <mergeCells count="1"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夏目</cp:lastModifiedBy>
  <dcterms:created xsi:type="dcterms:W3CDTF">2024-08-09T08:32:00Z</dcterms:created>
  <dcterms:modified xsi:type="dcterms:W3CDTF">2024-08-11T12:36:39Z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1D87C5A618A14A5296EE7CC149DCACBA_11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