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E:\日工作\2024年采购项目\ITCT\"/>
    </mc:Choice>
  </mc:AlternateContent>
  <xr:revisionPtr revIDLastSave="0" documentId="13_ncr:1_{7B749B04-A55E-4C91-910E-4A3D36E8B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1 (2)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4" i="1"/>
  <c r="H5" i="1"/>
  <c r="H6" i="1"/>
  <c r="H7" i="1"/>
  <c r="H8" i="1"/>
  <c r="H3" i="1"/>
</calcChain>
</file>

<file path=xl/sharedStrings.xml><?xml version="1.0" encoding="utf-8"?>
<sst xmlns="http://schemas.openxmlformats.org/spreadsheetml/2006/main" count="74" uniqueCount="61">
  <si>
    <t>序号</t>
  </si>
  <si>
    <t>数量</t>
  </si>
  <si>
    <t>单位</t>
  </si>
  <si>
    <t>单价</t>
  </si>
  <si>
    <t>小计</t>
  </si>
  <si>
    <t>参考品牌</t>
  </si>
  <si>
    <t>垂直墙面粉刷</t>
  </si>
  <si>
    <t>基层处理→刮腻子补孔→磨平→满刮腻子→磨光→满刮；第二遍腻子一磨光一涂刷第一遍乳胶漆一磨光→涂刷第二遍乳胶漆一清扫</t>
  </si>
  <si>
    <t>平方</t>
  </si>
  <si>
    <t>集成吊顶</t>
  </si>
  <si>
    <t>PVC 阻燃一级</t>
  </si>
  <si>
    <t>教室防盗门（双开门）</t>
  </si>
  <si>
    <t>钢制 门框厚1.2mm 门扇板厚0.6mm 门扇厚50mm</t>
  </si>
  <si>
    <t>樘</t>
  </si>
  <si>
    <t>吸顶LED灯</t>
  </si>
  <si>
    <t>尺寸 1200*20不小于48W</t>
  </si>
  <si>
    <t>盏</t>
  </si>
  <si>
    <t>吊扇</t>
  </si>
  <si>
    <t>台</t>
  </si>
  <si>
    <t>定制地台(教师上课脚踩)</t>
  </si>
  <si>
    <t>轻钢龙骨5000*900*180整体结构为 40*20钢制镀锌方管，中梁与后梁间距为 400 见方，用三聚氰胺板板材和骨架用金属钉紧密结合，使其成为整体，立撑立木板厚度</t>
  </si>
  <si>
    <t>个</t>
  </si>
  <si>
    <t>窗帘（利旧）</t>
  </si>
  <si>
    <t>现有的清洗；缺的补足</t>
  </si>
  <si>
    <t>宗</t>
  </si>
  <si>
    <t>合计</t>
  </si>
  <si>
    <t>主要材料及工艺要求</t>
    <phoneticPr fontId="1" type="noConversion"/>
  </si>
  <si>
    <t>分项名称</t>
    <phoneticPr fontId="1" type="noConversion"/>
  </si>
  <si>
    <t>位置</t>
    <phoneticPr fontId="1" type="noConversion"/>
  </si>
  <si>
    <t>教室防盗门（单开门）</t>
  </si>
  <si>
    <t xml:space="preserve">48寸 70w-100w </t>
  </si>
  <si>
    <t>3. 3公分排列紧密，板材骨架用金属钉并加胶粘紧密结合，使其合为整体，不摇不晃，讲台多人踩踏稳固坚实</t>
  </si>
  <si>
    <t xml:space="preserve">注：1.以上报价含原有设备、设施的拆除、移动以及新设备的安装存放，所有费用应含在总报价中，不再单独列出，具体要求由甲方指定。
2.以上数据仅供参考，以现场勘察数据为施工报价依据和施工依据，任何尺寸、面积、数量变化不做工程变更、不调整合同价格。
    3.施工现场设备移动、拆除、还原安装等费用不单独列出，投标单位需考虑在投标总价中；
    4.所有材料均须提供产品合格证及出厂检验报告。
    5.本工程采用分阶段验收，若出现任何施工质量、材质及其他损坏问题，由施工单位全责修复；
    6.若甲方对施工材料存在疑问，需要送检第三方检验的相关复试费用由施工单位负责。投标时请注明品牌、规格、价格、生产厂家、产地等主要参数。
    7.本工程按合同要求接受审计；
    8．所有垃圾清运至校外合规垃圾处理厂。
</t>
    <phoneticPr fontId="1" type="noConversion"/>
  </si>
  <si>
    <t>（阶梯合堂教室改造升级项目（装修））需求明细表1</t>
    <phoneticPr fontId="1" type="noConversion"/>
  </si>
  <si>
    <t>教学楼一至三区（1109;1111;1115;1210;1217;1503;2109;2115;2217;2503;3109;3111;3115;3210;3217;3316;3503;阶梯一;阶梯二;阶梯三;阶梯四;）共21间教室</t>
    <phoneticPr fontId="1" type="noConversion"/>
  </si>
  <si>
    <t>网线</t>
  </si>
  <si>
    <t>六类非屏蔽（国标）</t>
  </si>
  <si>
    <t>箱</t>
  </si>
  <si>
    <t>公牛六孔插排</t>
  </si>
  <si>
    <t>六孔</t>
  </si>
  <si>
    <t>辅材</t>
  </si>
  <si>
    <t>包含水晶头、开孔器等</t>
  </si>
  <si>
    <t>施工费</t>
  </si>
  <si>
    <t>包含拆除原有153台设备线缆并敷设新线缆，清理线槽，开孔及安装插排、整理机柜等。</t>
  </si>
  <si>
    <t>单价（元）</t>
    <phoneticPr fontId="1" type="noConversion"/>
  </si>
  <si>
    <t>小计（元）</t>
    <phoneticPr fontId="1" type="noConversion"/>
  </si>
  <si>
    <t>ICT1、ICT2、ICT3机房</t>
  </si>
  <si>
    <t>综合楼223</t>
    <phoneticPr fontId="1" type="noConversion"/>
  </si>
  <si>
    <t>粉刷</t>
    <phoneticPr fontId="1" type="noConversion"/>
  </si>
  <si>
    <t>平方米</t>
    <phoneticPr fontId="1" type="noConversion"/>
  </si>
  <si>
    <t>南侧玻璃门与墙体脱落</t>
  </si>
  <si>
    <t>实训五南侧玻璃门与墙体脱落</t>
    <phoneticPr fontId="1" type="noConversion"/>
  </si>
  <si>
    <t>玻璃门锁安装</t>
    <phoneticPr fontId="1" type="noConversion"/>
  </si>
  <si>
    <t>项</t>
    <phoneticPr fontId="1" type="noConversion"/>
  </si>
  <si>
    <t>套</t>
    <phoneticPr fontId="1" type="noConversion"/>
  </si>
  <si>
    <t>ICT2（2套）、ICT3（2套），会议室（1套）、仓库（2套）等房间门锁购买安装</t>
    <phoneticPr fontId="1" type="noConversion"/>
  </si>
  <si>
    <t>安装门锁</t>
    <phoneticPr fontId="1" type="noConversion"/>
  </si>
  <si>
    <t>南侧玻璃门与墙体脱落，维修固定门框，墙皮维修刮腻子</t>
    <phoneticPr fontId="1" type="noConversion"/>
  </si>
  <si>
    <t>备注</t>
    <phoneticPr fontId="1" type="noConversion"/>
  </si>
  <si>
    <t>ICT实训室改造项目需求明细</t>
    <phoneticPr fontId="1" type="noConversion"/>
  </si>
  <si>
    <t>墙面、顶面
1、铲除原涂料、腻子层；
2、刷界面剂一道；
3、局部粉刷石膏线平；
4、3mm厚柔性耐水腻子分两遍批刮、打磨（教室内用内墙腻子、回廊等用外墙防水腻子）；
5、处理渗水、墙皮空鼓的区域，铲除墙皮，重新抹灰、挂网。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</si>
</sst>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theme="1"/>
      <name val="仿宋"/>
      <family val="3"/>
      <charset val="134"/>
    </font>
    <font>
      <b/>
      <sz val="18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19641</xdr:colOff>
      <xdr:row>6</xdr:row>
      <xdr:rowOff>123971</xdr:rowOff>
    </xdr:from>
    <xdr:to>
      <xdr:col>8</xdr:col>
      <xdr:colOff>1571625</xdr:colOff>
      <xdr:row>6</xdr:row>
      <xdr:rowOff>2192475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DC4B06-372A-1B52-E7EC-79B4308A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816" y="3438671"/>
          <a:ext cx="1551984" cy="2068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</xdr:colOff>
      <xdr:row>7</xdr:row>
      <xdr:rowOff>95250</xdr:rowOff>
    </xdr:from>
    <xdr:to>
      <xdr:col>8</xdr:col>
      <xdr:colOff>1619250</xdr:colOff>
      <xdr:row>7</xdr:row>
      <xdr:rowOff>2177236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95DBFAD-20C2-9C60-7BFA-003BBDA4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5743575"/>
          <a:ext cx="1562100" cy="208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0"/>
  <sheetViews>
    <sheetView tabSelected="1" workbookViewId="0"/>
  </sheetViews>
  <sheetFormatPr defaultRowHeight="14.25" x14ac:dyDescent="0.2"/>
  <cols>
    <col min="1" max="1" width="5.625" style="2" customWidth="1"/>
    <col min="2" max="2" width="11.25" style="2" customWidth="1"/>
    <col min="3" max="3" width="16.875" style="4" customWidth="1"/>
    <col min="4" max="4" width="32.625" style="4" customWidth="1"/>
    <col min="5" max="5" width="9.25" style="4" customWidth="1"/>
    <col min="6" max="6" width="6" style="4" customWidth="1"/>
    <col min="7" max="7" width="7.875" style="4" customWidth="1"/>
    <col min="8" max="8" width="9" style="4"/>
    <col min="9" max="9" width="22.125" style="4" customWidth="1"/>
    <col min="10" max="16384" width="9" style="4"/>
  </cols>
  <sheetData>
    <row r="1" spans="1:9" ht="39.75" customHeight="1" x14ac:dyDescent="0.25">
      <c r="A1" s="15" t="s">
        <v>59</v>
      </c>
      <c r="C1" s="5"/>
      <c r="D1" s="5"/>
      <c r="E1" s="5"/>
      <c r="F1" s="5"/>
      <c r="G1" s="5"/>
      <c r="H1" s="5"/>
      <c r="I1" s="5"/>
    </row>
    <row r="2" spans="1:9" ht="36.75" customHeight="1" x14ac:dyDescent="0.2">
      <c r="A2" s="18" t="s">
        <v>0</v>
      </c>
      <c r="B2" s="18" t="s">
        <v>28</v>
      </c>
      <c r="C2" s="19" t="s">
        <v>27</v>
      </c>
      <c r="D2" s="19" t="s">
        <v>26</v>
      </c>
      <c r="E2" s="19" t="s">
        <v>1</v>
      </c>
      <c r="F2" s="19" t="s">
        <v>2</v>
      </c>
      <c r="G2" s="19" t="s">
        <v>44</v>
      </c>
      <c r="H2" s="19" t="s">
        <v>45</v>
      </c>
      <c r="I2" s="19" t="s">
        <v>58</v>
      </c>
    </row>
    <row r="3" spans="1:9" ht="18.75" customHeight="1" x14ac:dyDescent="0.2">
      <c r="A3" s="11">
        <v>1</v>
      </c>
      <c r="B3" s="20" t="s">
        <v>46</v>
      </c>
      <c r="C3" s="11" t="s">
        <v>35</v>
      </c>
      <c r="D3" s="11" t="s">
        <v>36</v>
      </c>
      <c r="E3" s="11">
        <v>15</v>
      </c>
      <c r="F3" s="11" t="s">
        <v>37</v>
      </c>
      <c r="G3" s="11">
        <v>760</v>
      </c>
      <c r="H3" s="11">
        <f>E3*G3</f>
        <v>11400</v>
      </c>
      <c r="I3" s="10"/>
    </row>
    <row r="4" spans="1:9" ht="33.75" customHeight="1" x14ac:dyDescent="0.2">
      <c r="A4" s="11">
        <v>2</v>
      </c>
      <c r="B4" s="21"/>
      <c r="C4" s="11" t="s">
        <v>38</v>
      </c>
      <c r="D4" s="11" t="s">
        <v>39</v>
      </c>
      <c r="E4" s="11">
        <v>78</v>
      </c>
      <c r="F4" s="11" t="s">
        <v>21</v>
      </c>
      <c r="G4" s="11">
        <v>46</v>
      </c>
      <c r="H4" s="11">
        <f t="shared" ref="H4:H9" si="0">E4*G4</f>
        <v>3588</v>
      </c>
      <c r="I4" s="10"/>
    </row>
    <row r="5" spans="1:9" ht="48" customHeight="1" x14ac:dyDescent="0.2">
      <c r="A5" s="11">
        <v>3</v>
      </c>
      <c r="B5" s="21"/>
      <c r="C5" s="11" t="s">
        <v>40</v>
      </c>
      <c r="D5" s="11" t="s">
        <v>41</v>
      </c>
      <c r="E5" s="11">
        <v>1</v>
      </c>
      <c r="F5" s="11" t="s">
        <v>24</v>
      </c>
      <c r="G5" s="11">
        <v>1000</v>
      </c>
      <c r="H5" s="11">
        <f t="shared" si="0"/>
        <v>1000</v>
      </c>
      <c r="I5" s="10"/>
    </row>
    <row r="6" spans="1:9" ht="83.25" customHeight="1" x14ac:dyDescent="0.2">
      <c r="A6" s="11">
        <v>4</v>
      </c>
      <c r="B6" s="22"/>
      <c r="C6" s="11" t="s">
        <v>42</v>
      </c>
      <c r="D6" s="11" t="s">
        <v>43</v>
      </c>
      <c r="E6" s="11">
        <v>1</v>
      </c>
      <c r="F6" s="11" t="s">
        <v>24</v>
      </c>
      <c r="G6" s="11">
        <v>15000</v>
      </c>
      <c r="H6" s="11">
        <f t="shared" si="0"/>
        <v>15000</v>
      </c>
      <c r="I6" s="10"/>
    </row>
    <row r="7" spans="1:9" ht="183.75" customHeight="1" x14ac:dyDescent="0.2">
      <c r="A7" s="11">
        <v>5</v>
      </c>
      <c r="B7" s="12" t="s">
        <v>52</v>
      </c>
      <c r="C7" s="11" t="s">
        <v>56</v>
      </c>
      <c r="D7" s="11" t="s">
        <v>55</v>
      </c>
      <c r="E7" s="11">
        <v>7</v>
      </c>
      <c r="F7" s="11" t="s">
        <v>54</v>
      </c>
      <c r="G7" s="11">
        <v>120</v>
      </c>
      <c r="H7" s="11">
        <f t="shared" si="0"/>
        <v>840</v>
      </c>
      <c r="I7" s="13"/>
    </row>
    <row r="8" spans="1:9" ht="174" customHeight="1" x14ac:dyDescent="0.2">
      <c r="A8" s="11">
        <v>6</v>
      </c>
      <c r="B8" s="1" t="s">
        <v>51</v>
      </c>
      <c r="C8" s="3" t="s">
        <v>50</v>
      </c>
      <c r="D8" s="14" t="s">
        <v>57</v>
      </c>
      <c r="E8" s="3">
        <v>1</v>
      </c>
      <c r="F8" s="3" t="s">
        <v>53</v>
      </c>
      <c r="G8" s="3">
        <v>500</v>
      </c>
      <c r="H8" s="11">
        <f t="shared" si="0"/>
        <v>500</v>
      </c>
      <c r="I8" s="13"/>
    </row>
    <row r="9" spans="1:9" ht="224.25" customHeight="1" x14ac:dyDescent="0.2">
      <c r="A9" s="16">
        <v>7</v>
      </c>
      <c r="B9" s="9" t="s">
        <v>47</v>
      </c>
      <c r="C9" s="8" t="s">
        <v>48</v>
      </c>
      <c r="D9" s="17" t="s">
        <v>60</v>
      </c>
      <c r="E9" s="8">
        <v>65</v>
      </c>
      <c r="F9" s="8" t="s">
        <v>49</v>
      </c>
      <c r="G9" s="8">
        <v>35</v>
      </c>
      <c r="H9" s="16">
        <f t="shared" si="0"/>
        <v>2275</v>
      </c>
      <c r="I9" s="13"/>
    </row>
    <row r="10" spans="1:9" x14ac:dyDescent="0.2">
      <c r="A10" s="9" t="s">
        <v>25</v>
      </c>
      <c r="B10" s="9"/>
      <c r="C10" s="8"/>
      <c r="D10" s="8"/>
      <c r="E10" s="8"/>
      <c r="F10" s="8"/>
      <c r="G10" s="8"/>
      <c r="H10" s="8">
        <f>SUM(H3:H9)</f>
        <v>34603</v>
      </c>
      <c r="I10" s="1"/>
    </row>
  </sheetData>
  <mergeCells count="1">
    <mergeCell ref="B3:B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BE75-1C15-4C33-9D64-BC8C10722534}">
  <sheetPr codeName="Sheet2">
    <pageSetUpPr fitToPage="1"/>
  </sheetPr>
  <dimension ref="A1:I13"/>
  <sheetViews>
    <sheetView zoomScale="130" zoomScaleNormal="130" workbookViewId="0">
      <selection activeCell="D9" sqref="D9"/>
    </sheetView>
  </sheetViews>
  <sheetFormatPr defaultRowHeight="14.25" x14ac:dyDescent="0.2"/>
  <cols>
    <col min="1" max="1" width="9" style="2"/>
    <col min="2" max="2" width="12.75" style="4" customWidth="1"/>
    <col min="3" max="3" width="9" style="4"/>
    <col min="4" max="4" width="58.5" style="4" customWidth="1"/>
    <col min="5" max="5" width="7.375" style="4" customWidth="1"/>
    <col min="6" max="6" width="6" style="4" customWidth="1"/>
    <col min="7" max="7" width="5.625" style="4" customWidth="1"/>
    <col min="8" max="16384" width="9" style="4"/>
  </cols>
  <sheetData>
    <row r="1" spans="1:9" ht="39.75" customHeight="1" x14ac:dyDescent="0.2">
      <c r="A1" s="6" t="s">
        <v>33</v>
      </c>
      <c r="B1" s="7"/>
      <c r="C1" s="7"/>
      <c r="D1" s="7"/>
      <c r="E1" s="7"/>
      <c r="F1" s="7"/>
      <c r="G1" s="7"/>
      <c r="H1" s="7"/>
      <c r="I1" s="7"/>
    </row>
    <row r="2" spans="1:9" ht="21.75" customHeight="1" x14ac:dyDescent="0.2">
      <c r="A2" s="1" t="s">
        <v>0</v>
      </c>
      <c r="B2" s="3" t="s">
        <v>28</v>
      </c>
      <c r="C2" s="3" t="s">
        <v>27</v>
      </c>
      <c r="D2" s="3" t="s">
        <v>26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</row>
    <row r="3" spans="1:9" ht="43.5" customHeight="1" x14ac:dyDescent="0.2">
      <c r="A3" s="1">
        <v>1</v>
      </c>
      <c r="B3" s="24" t="s">
        <v>34</v>
      </c>
      <c r="C3" s="3" t="s">
        <v>6</v>
      </c>
      <c r="D3" s="3" t="s">
        <v>7</v>
      </c>
      <c r="E3" s="3">
        <v>3090</v>
      </c>
      <c r="F3" s="3" t="s">
        <v>8</v>
      </c>
      <c r="G3" s="3">
        <v>35</v>
      </c>
      <c r="H3" s="3">
        <v>108150</v>
      </c>
      <c r="I3" s="3"/>
    </row>
    <row r="4" spans="1:9" ht="21.75" customHeight="1" x14ac:dyDescent="0.2">
      <c r="A4" s="1">
        <v>2</v>
      </c>
      <c r="B4" s="25"/>
      <c r="C4" s="3" t="s">
        <v>9</v>
      </c>
      <c r="D4" s="3" t="s">
        <v>10</v>
      </c>
      <c r="E4" s="3">
        <v>2840</v>
      </c>
      <c r="F4" s="3" t="s">
        <v>8</v>
      </c>
      <c r="G4" s="3">
        <v>48</v>
      </c>
      <c r="H4" s="3">
        <v>136320</v>
      </c>
      <c r="I4" s="3"/>
    </row>
    <row r="5" spans="1:9" ht="42.75" x14ac:dyDescent="0.2">
      <c r="A5" s="1">
        <v>3</v>
      </c>
      <c r="B5" s="25"/>
      <c r="C5" s="3" t="s">
        <v>11</v>
      </c>
      <c r="D5" s="3" t="s">
        <v>12</v>
      </c>
      <c r="E5" s="3">
        <v>39</v>
      </c>
      <c r="F5" s="3" t="s">
        <v>13</v>
      </c>
      <c r="G5" s="3">
        <v>1600</v>
      </c>
      <c r="H5" s="3">
        <v>62400</v>
      </c>
      <c r="I5" s="3"/>
    </row>
    <row r="6" spans="1:9" ht="42.75" x14ac:dyDescent="0.2">
      <c r="A6" s="1">
        <v>4</v>
      </c>
      <c r="B6" s="25"/>
      <c r="C6" s="3" t="s">
        <v>29</v>
      </c>
      <c r="D6" s="3" t="s">
        <v>12</v>
      </c>
      <c r="E6" s="3">
        <v>3</v>
      </c>
      <c r="F6" s="3" t="s">
        <v>13</v>
      </c>
      <c r="G6" s="3">
        <v>1400</v>
      </c>
      <c r="H6" s="3">
        <v>4200</v>
      </c>
      <c r="I6" s="3"/>
    </row>
    <row r="7" spans="1:9" ht="28.5" x14ac:dyDescent="0.2">
      <c r="A7" s="1">
        <v>5</v>
      </c>
      <c r="B7" s="25"/>
      <c r="C7" s="3" t="s">
        <v>14</v>
      </c>
      <c r="D7" s="3" t="s">
        <v>15</v>
      </c>
      <c r="E7" s="3">
        <v>424</v>
      </c>
      <c r="F7" s="3" t="s">
        <v>16</v>
      </c>
      <c r="G7" s="3">
        <v>120</v>
      </c>
      <c r="H7" s="3">
        <v>50880</v>
      </c>
      <c r="I7" s="3"/>
    </row>
    <row r="8" spans="1:9" ht="22.5" customHeight="1" x14ac:dyDescent="0.2">
      <c r="A8" s="1">
        <v>6</v>
      </c>
      <c r="B8" s="25"/>
      <c r="C8" s="3" t="s">
        <v>17</v>
      </c>
      <c r="D8" s="3" t="s">
        <v>30</v>
      </c>
      <c r="E8" s="3">
        <v>174</v>
      </c>
      <c r="F8" s="3" t="s">
        <v>18</v>
      </c>
      <c r="G8" s="3">
        <v>120</v>
      </c>
      <c r="H8" s="3">
        <v>20880</v>
      </c>
      <c r="I8" s="3"/>
    </row>
    <row r="9" spans="1:9" ht="51" customHeight="1" x14ac:dyDescent="0.2">
      <c r="A9" s="1">
        <v>7</v>
      </c>
      <c r="B9" s="25"/>
      <c r="C9" s="3" t="s">
        <v>19</v>
      </c>
      <c r="D9" s="3" t="s">
        <v>20</v>
      </c>
      <c r="E9" s="3">
        <v>21</v>
      </c>
      <c r="F9" s="3" t="s">
        <v>21</v>
      </c>
      <c r="G9" s="3">
        <v>2000</v>
      </c>
      <c r="H9" s="3">
        <v>42000</v>
      </c>
      <c r="I9" s="3"/>
    </row>
    <row r="10" spans="1:9" ht="39.75" customHeight="1" x14ac:dyDescent="0.2">
      <c r="A10" s="1">
        <v>8</v>
      </c>
      <c r="B10" s="25"/>
      <c r="C10" s="3"/>
      <c r="D10" s="3" t="s">
        <v>31</v>
      </c>
      <c r="E10" s="3"/>
      <c r="F10" s="3"/>
      <c r="G10" s="3"/>
      <c r="H10" s="3"/>
      <c r="I10" s="3"/>
    </row>
    <row r="11" spans="1:9" ht="28.5" x14ac:dyDescent="0.2">
      <c r="A11" s="1">
        <v>9</v>
      </c>
      <c r="B11" s="26"/>
      <c r="C11" s="3" t="s">
        <v>22</v>
      </c>
      <c r="D11" s="3" t="s">
        <v>23</v>
      </c>
      <c r="E11" s="3">
        <v>1</v>
      </c>
      <c r="F11" s="3" t="s">
        <v>24</v>
      </c>
      <c r="G11" s="3"/>
      <c r="H11" s="3">
        <v>10000</v>
      </c>
      <c r="I11" s="3"/>
    </row>
    <row r="12" spans="1:9" x14ac:dyDescent="0.2">
      <c r="A12" s="1"/>
      <c r="B12" s="3" t="s">
        <v>25</v>
      </c>
      <c r="C12" s="3"/>
      <c r="D12" s="3"/>
      <c r="E12" s="3"/>
      <c r="F12" s="3"/>
      <c r="G12" s="3"/>
      <c r="H12" s="3">
        <v>434830</v>
      </c>
      <c r="I12" s="3"/>
    </row>
    <row r="13" spans="1:9" ht="164.25" customHeight="1" x14ac:dyDescent="0.2">
      <c r="A13" s="23" t="s">
        <v>32</v>
      </c>
      <c r="B13" s="23"/>
      <c r="C13" s="23"/>
      <c r="D13" s="23"/>
      <c r="E13" s="23"/>
      <c r="F13" s="23"/>
      <c r="G13" s="23"/>
      <c r="H13" s="23"/>
      <c r="I13" s="23"/>
    </row>
  </sheetData>
  <mergeCells count="2">
    <mergeCell ref="A13:I13"/>
    <mergeCell ref="B3:B11"/>
  </mergeCells>
  <phoneticPr fontId="1" type="noConversion"/>
  <pageMargins left="0.70866141732283472" right="0.70866141732283472" top="0.55118110236220474" bottom="0.15748031496062992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84337</dc:creator>
  <cp:lastModifiedBy>843379483@qq.com</cp:lastModifiedBy>
  <cp:lastPrinted>2024-06-26T02:51:47Z</cp:lastPrinted>
  <dcterms:created xsi:type="dcterms:W3CDTF">2015-06-05T18:19:34Z</dcterms:created>
  <dcterms:modified xsi:type="dcterms:W3CDTF">2025-05-14T07:00:10Z</dcterms:modified>
</cp:coreProperties>
</file>